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Area" localSheetId="0">Sheet1!$A$1:$H$20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<sst xmlns="http://schemas.openxmlformats.org/spreadsheetml/2006/main" count="72" uniqueCount="21">
  <si>
    <t>Style</t>
  </si>
  <si>
    <t>Picture</t>
  </si>
  <si>
    <t>Description</t>
  </si>
  <si>
    <t>Composition</t>
  </si>
  <si>
    <t>Size</t>
  </si>
  <si>
    <t>Packs per Carton</t>
  </si>
  <si>
    <t>Quantity
(Packs)</t>
  </si>
  <si>
    <t xml:space="preserve">Total Cartons </t>
  </si>
  <si>
    <t xml:space="preserve">ProHike 3PK Mens Plain White Trainer Socks </t>
  </si>
  <si>
    <t>58% Cotton, 20% Polyester, 20% Nylon, 2% Elastane</t>
  </si>
  <si>
    <t>UK 6-11
EUR 39-46</t>
  </si>
  <si>
    <t xml:space="preserve">ProHike 3PK Mens Plain Black Trainer Socks </t>
  </si>
  <si>
    <t xml:space="preserve">ProHike 3PK Mens Plain B/C/W Trainer Socks </t>
  </si>
  <si>
    <t xml:space="preserve">ProHike 3PK Ladies Plain White Trainer Socks </t>
  </si>
  <si>
    <t>UK 4-8
EUR 37-42</t>
  </si>
  <si>
    <t xml:space="preserve">ProHike 3PK Ladies Plain Black Trainer Socks </t>
  </si>
  <si>
    <t xml:space="preserve">ProHike 3PK Mens Design Trainer Socks </t>
  </si>
  <si>
    <t xml:space="preserve">ProHike 3PK Ladies Design Trainer Socks </t>
  </si>
  <si>
    <t>Picure</t>
  </si>
  <si>
    <t>TOTAL PACKS</t>
  </si>
  <si>
    <t>TOTAL DOZ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</si>
</sst>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56030</xdr:colOff>
      <xdr:row>6</xdr:row>
      <xdr:rowOff>201707</xdr:rowOff>
    </xdr:from>
    <xdr:to>
      <xdr:col>1</xdr:col>
      <xdr:colOff>1991906</xdr:colOff>
      <xdr:row>6</xdr:row>
      <xdr:rowOff>952501</xdr:rowOff>
    </xdr:to>
    <xdr:pic>
      <xdr:nvPicPr>
        <xdr:cNvPr id="5" name="Picture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3155" y="7048500"/>
          <a:ext cx="1935480" cy="751205"/>
        </a:xfrm>
        <a:prstGeom prst="rect">
          <a:avLst/>
        </a:prstGeom>
      </xdr:spPr>
    </xdr:pic>
    <xdr:clientData/>
  </xdr:twoCellAnchor>
  <xdr:twoCellAnchor editAs="oneCell">
    <xdr:from>
      <xdr:col>1</xdr:col>
      <xdr:colOff>33619</xdr:colOff>
      <xdr:row>7</xdr:row>
      <xdr:rowOff>134471</xdr:rowOff>
    </xdr:from>
    <xdr:to>
      <xdr:col>1</xdr:col>
      <xdr:colOff>1979679</xdr:colOff>
      <xdr:row>7</xdr:row>
      <xdr:rowOff>918883</xdr:rowOff>
    </xdr:to>
    <xdr:pic>
      <xdr:nvPicPr>
        <xdr:cNvPr id="7" name="Picture 6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90295" y="8250555"/>
          <a:ext cx="1946275" cy="784860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8</xdr:row>
      <xdr:rowOff>184778</xdr:rowOff>
    </xdr:from>
    <xdr:to>
      <xdr:col>1</xdr:col>
      <xdr:colOff>1983443</xdr:colOff>
      <xdr:row>8</xdr:row>
      <xdr:rowOff>982065</xdr:rowOff>
    </xdr:to>
    <xdr:pic>
      <xdr:nvPicPr>
        <xdr:cNvPr id="9" name="Picture 8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68070" y="9570085"/>
          <a:ext cx="1972310" cy="797560"/>
        </a:xfrm>
        <a:prstGeom prst="rect">
          <a:avLst/>
        </a:prstGeom>
      </xdr:spPr>
    </xdr:pic>
    <xdr:clientData/>
  </xdr:twoCellAnchor>
  <xdr:twoCellAnchor editAs="oneCell">
    <xdr:from>
      <xdr:col>1</xdr:col>
      <xdr:colOff>44825</xdr:colOff>
      <xdr:row>9</xdr:row>
      <xdr:rowOff>201706</xdr:rowOff>
    </xdr:from>
    <xdr:to>
      <xdr:col>1</xdr:col>
      <xdr:colOff>1927413</xdr:colOff>
      <xdr:row>9</xdr:row>
      <xdr:rowOff>1031560</xdr:rowOff>
    </xdr:to>
    <xdr:pic>
      <xdr:nvPicPr>
        <xdr:cNvPr id="11" name="Picture 10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01725" y="10856595"/>
          <a:ext cx="1882775" cy="829945"/>
        </a:xfrm>
        <a:prstGeom prst="rect">
          <a:avLst/>
        </a:prstGeom>
      </xdr:spPr>
    </xdr:pic>
    <xdr:clientData/>
  </xdr:twoCellAnchor>
  <xdr:twoCellAnchor editAs="oneCell">
    <xdr:from>
      <xdr:col>1</xdr:col>
      <xdr:colOff>67237</xdr:colOff>
      <xdr:row>10</xdr:row>
      <xdr:rowOff>201705</xdr:rowOff>
    </xdr:from>
    <xdr:to>
      <xdr:col>1</xdr:col>
      <xdr:colOff>1959885</xdr:colOff>
      <xdr:row>10</xdr:row>
      <xdr:rowOff>930088</xdr:rowOff>
    </xdr:to>
    <xdr:pic>
      <xdr:nvPicPr>
        <xdr:cNvPr id="13" name="Picture 12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23950" y="12125960"/>
          <a:ext cx="1892935" cy="728345"/>
        </a:xfrm>
        <a:prstGeom prst="rect">
          <a:avLst/>
        </a:prstGeom>
      </xdr:spPr>
    </xdr:pic>
    <xdr:clientData/>
  </xdr:twoCellAnchor>
  <xdr:twoCellAnchor editAs="oneCell">
    <xdr:from>
      <xdr:col>1</xdr:col>
      <xdr:colOff>56028</xdr:colOff>
      <xdr:row>11</xdr:row>
      <xdr:rowOff>280148</xdr:rowOff>
    </xdr:from>
    <xdr:to>
      <xdr:col>1</xdr:col>
      <xdr:colOff>1927412</xdr:colOff>
      <xdr:row>11</xdr:row>
      <xdr:rowOff>1067945</xdr:rowOff>
    </xdr:to>
    <xdr:pic>
      <xdr:nvPicPr>
        <xdr:cNvPr id="15" name="Picture 14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3155" y="13376275"/>
          <a:ext cx="1871345" cy="787400"/>
        </a:xfrm>
        <a:prstGeom prst="rect">
          <a:avLst/>
        </a:prstGeom>
      </xdr:spPr>
    </xdr:pic>
    <xdr:clientData/>
  </xdr:twoCellAnchor>
  <xdr:twoCellAnchor editAs="oneCell">
    <xdr:from>
      <xdr:col>1</xdr:col>
      <xdr:colOff>22411</xdr:colOff>
      <xdr:row>12</xdr:row>
      <xdr:rowOff>190500</xdr:rowOff>
    </xdr:from>
    <xdr:to>
      <xdr:col>1</xdr:col>
      <xdr:colOff>1891051</xdr:colOff>
      <xdr:row>12</xdr:row>
      <xdr:rowOff>941293</xdr:rowOff>
    </xdr:to>
    <xdr:pic>
      <xdr:nvPicPr>
        <xdr:cNvPr id="17" name="Picture 16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79500" y="14556105"/>
          <a:ext cx="1868805" cy="750570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</xdr:colOff>
      <xdr:row>13</xdr:row>
      <xdr:rowOff>123266</xdr:rowOff>
    </xdr:from>
    <xdr:to>
      <xdr:col>1</xdr:col>
      <xdr:colOff>1916205</xdr:colOff>
      <xdr:row>13</xdr:row>
      <xdr:rowOff>966302</xdr:rowOff>
    </xdr:to>
    <xdr:pic>
      <xdr:nvPicPr>
        <xdr:cNvPr id="19" name="Picture 18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68070" y="15660370"/>
          <a:ext cx="1905000" cy="842645"/>
        </a:xfrm>
        <a:prstGeom prst="rect">
          <a:avLst/>
        </a:prstGeom>
      </xdr:spPr>
    </xdr:pic>
    <xdr:clientData/>
  </xdr:twoCellAnchor>
  <xdr:twoCellAnchor editAs="oneCell">
    <xdr:from>
      <xdr:col>1</xdr:col>
      <xdr:colOff>44823</xdr:colOff>
      <xdr:row>14</xdr:row>
      <xdr:rowOff>235324</xdr:rowOff>
    </xdr:from>
    <xdr:to>
      <xdr:col>1</xdr:col>
      <xdr:colOff>1961030</xdr:colOff>
      <xdr:row>14</xdr:row>
      <xdr:rowOff>1016224</xdr:rowOff>
    </xdr:to>
    <xdr:pic>
      <xdr:nvPicPr>
        <xdr:cNvPr id="21" name="Picture 20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01725" y="16981805"/>
          <a:ext cx="1916430" cy="781050"/>
        </a:xfrm>
        <a:prstGeom prst="rect">
          <a:avLst/>
        </a:prstGeom>
      </xdr:spPr>
    </xdr:pic>
    <xdr:clientData/>
  </xdr:twoCellAnchor>
  <xdr:twoCellAnchor editAs="oneCell">
    <xdr:from>
      <xdr:col>1</xdr:col>
      <xdr:colOff>100854</xdr:colOff>
      <xdr:row>15</xdr:row>
      <xdr:rowOff>112060</xdr:rowOff>
    </xdr:from>
    <xdr:to>
      <xdr:col>1</xdr:col>
      <xdr:colOff>1875114</xdr:colOff>
      <xdr:row>15</xdr:row>
      <xdr:rowOff>952499</xdr:rowOff>
    </xdr:to>
    <xdr:pic>
      <xdr:nvPicPr>
        <xdr:cNvPr id="23" name="Picture 22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57605" y="18144490"/>
          <a:ext cx="1774190" cy="840105"/>
        </a:xfrm>
        <a:prstGeom prst="rect">
          <a:avLst/>
        </a:prstGeom>
      </xdr:spPr>
    </xdr:pic>
    <xdr:clientData/>
  </xdr:twoCellAnchor>
  <xdr:twoCellAnchor editAs="oneCell">
    <xdr:from>
      <xdr:col>1</xdr:col>
      <xdr:colOff>44825</xdr:colOff>
      <xdr:row>16</xdr:row>
      <xdr:rowOff>201705</xdr:rowOff>
    </xdr:from>
    <xdr:to>
      <xdr:col>1</xdr:col>
      <xdr:colOff>1961031</xdr:colOff>
      <xdr:row>16</xdr:row>
      <xdr:rowOff>972897</xdr:rowOff>
    </xdr:to>
    <xdr:pic>
      <xdr:nvPicPr>
        <xdr:cNvPr id="25" name="Picture 24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01725" y="19329400"/>
          <a:ext cx="1916430" cy="771525"/>
        </a:xfrm>
        <a:prstGeom prst="rect">
          <a:avLst/>
        </a:prstGeom>
      </xdr:spPr>
    </xdr:pic>
    <xdr:clientData/>
  </xdr:twoCellAnchor>
  <xdr:twoCellAnchor editAs="oneCell">
    <xdr:from>
      <xdr:col>1</xdr:col>
      <xdr:colOff>67237</xdr:colOff>
      <xdr:row>17</xdr:row>
      <xdr:rowOff>212911</xdr:rowOff>
    </xdr:from>
    <xdr:to>
      <xdr:col>1</xdr:col>
      <xdr:colOff>1977648</xdr:colOff>
      <xdr:row>17</xdr:row>
      <xdr:rowOff>930088</xdr:rowOff>
    </xdr:to>
    <xdr:pic>
      <xdr:nvPicPr>
        <xdr:cNvPr id="27" name="Picture 26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23950" y="20610195"/>
          <a:ext cx="1910715" cy="716915"/>
        </a:xfrm>
        <a:prstGeom prst="rect">
          <a:avLst/>
        </a:prstGeom>
      </xdr:spPr>
    </xdr:pic>
    <xdr:clientData/>
  </xdr:twoCellAnchor>
  <xdr:twoCellAnchor editAs="oneCell">
    <xdr:from>
      <xdr:col>1</xdr:col>
      <xdr:colOff>162484</xdr:colOff>
      <xdr:row>1</xdr:row>
      <xdr:rowOff>33618</xdr:rowOff>
    </xdr:from>
    <xdr:to>
      <xdr:col>1</xdr:col>
      <xdr:colOff>1961028</xdr:colOff>
      <xdr:row>1</xdr:row>
      <xdr:rowOff>1223448</xdr:rowOff>
    </xdr:to>
    <xdr:pic>
      <xdr:nvPicPr>
        <xdr:cNvPr id="4" name="Picture 3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19200" y="533400"/>
          <a:ext cx="1798955" cy="1189990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168089</xdr:colOff>
      <xdr:row>2</xdr:row>
      <xdr:rowOff>39221</xdr:rowOff>
    </xdr:from>
    <xdr:to>
      <xdr:col>1</xdr:col>
      <xdr:colOff>1982729</xdr:colOff>
      <xdr:row>2</xdr:row>
      <xdr:rowOff>1232647</xdr:rowOff>
    </xdr:to>
    <xdr:pic>
      <xdr:nvPicPr>
        <xdr:cNvPr id="8" name="Picture 7"/>
        <xdr:cNvPicPr>
          <a:picLocks noChangeAspect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24915" y="1808480"/>
          <a:ext cx="1814830" cy="1193800"/>
        </a:xfrm>
        <a:prstGeom prst="rect">
          <a:avLst/>
        </a:prstGeom>
      </xdr:spPr>
    </xdr:pic>
    <xdr:clientData/>
  </xdr:twoCellAnchor>
  <xdr:twoCellAnchor editAs="oneCell">
    <xdr:from>
      <xdr:col>1</xdr:col>
      <xdr:colOff>128868</xdr:colOff>
      <xdr:row>3</xdr:row>
      <xdr:rowOff>28016</xdr:rowOff>
    </xdr:from>
    <xdr:to>
      <xdr:col>1</xdr:col>
      <xdr:colOff>1944221</xdr:colOff>
      <xdr:row>3</xdr:row>
      <xdr:rowOff>1232448</xdr:rowOff>
    </xdr:to>
    <xdr:pic>
      <xdr:nvPicPr>
        <xdr:cNvPr id="12" name="Picture 11"/>
        <xdr:cNvPicPr>
          <a:picLocks noChangeAspect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5545" y="3067050"/>
          <a:ext cx="1815465" cy="1203960"/>
        </a:xfrm>
        <a:prstGeom prst="rect">
          <a:avLst/>
        </a:prstGeom>
      </xdr:spPr>
    </xdr:pic>
    <xdr:clientData/>
  </xdr:twoCellAnchor>
  <xdr:twoCellAnchor editAs="oneCell">
    <xdr:from>
      <xdr:col>1</xdr:col>
      <xdr:colOff>128868</xdr:colOff>
      <xdr:row>4</xdr:row>
      <xdr:rowOff>44824</xdr:rowOff>
    </xdr:from>
    <xdr:to>
      <xdr:col>1</xdr:col>
      <xdr:colOff>1994647</xdr:colOff>
      <xdr:row>4</xdr:row>
      <xdr:rowOff>1219687</xdr:rowOff>
    </xdr:to>
    <xdr:pic>
      <xdr:nvPicPr>
        <xdr:cNvPr id="16" name="Picture 15"/>
        <xdr:cNvPicPr>
          <a:picLocks noChangeAspect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5545" y="4352925"/>
          <a:ext cx="1866265" cy="1174750"/>
        </a:xfrm>
        <a:prstGeom prst="rect">
          <a:avLst/>
        </a:prstGeom>
      </xdr:spPr>
    </xdr:pic>
    <xdr:clientData/>
  </xdr:twoCellAnchor>
  <xdr:twoCellAnchor editAs="oneCell">
    <xdr:from>
      <xdr:col>1</xdr:col>
      <xdr:colOff>151281</xdr:colOff>
      <xdr:row>5</xdr:row>
      <xdr:rowOff>39219</xdr:rowOff>
    </xdr:from>
    <xdr:to>
      <xdr:col>1</xdr:col>
      <xdr:colOff>1998009</xdr:colOff>
      <xdr:row>5</xdr:row>
      <xdr:rowOff>1243808</xdr:rowOff>
    </xdr:to>
    <xdr:pic>
      <xdr:nvPicPr>
        <xdr:cNvPr id="20" name="Picture 19"/>
        <xdr:cNvPicPr>
          <a:picLocks noChangeAspect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8405" y="5616575"/>
          <a:ext cx="1846580" cy="120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tabSelected="1" workbookViewId="0">
      <selection activeCell="L18" sqref="L18"/>
    </sheetView>
  </sheetViews>
  <sheetFormatPr defaultColWidth="9" defaultRowHeight="14.5" outlineLevelCol="7"/>
  <cols>
    <col min="1" max="1" width="15.1363636363636" style="1" customWidth="1"/>
    <col min="2" max="2" width="30" style="1" customWidth="1"/>
    <col min="3" max="3" width="25.1363636363636" style="2" customWidth="1"/>
    <col min="4" max="4" width="24.5727272727273" style="2" customWidth="1"/>
    <col min="5" max="7" width="16.2818181818182" style="2" customWidth="1"/>
    <col min="8" max="8" width="22.8545454545455" style="1" customWidth="1"/>
    <col min="9" max="16384" width="9" style="1"/>
  </cols>
  <sheetData>
    <row r="1" ht="39.4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99.95" customHeight="1" spans="1:8">
      <c r="A2" s="4">
        <v>1926</v>
      </c>
      <c r="B2" s="5"/>
      <c r="C2" s="6" t="s">
        <v>8</v>
      </c>
      <c r="D2" s="6" t="s">
        <v>9</v>
      </c>
      <c r="E2" s="6" t="s">
        <v>10</v>
      </c>
      <c r="F2" s="6">
        <v>120</v>
      </c>
      <c r="G2" s="7">
        <f t="shared" ref="G2:G7" si="0">SUM(H2*F2)</f>
        <v>28560</v>
      </c>
      <c r="H2" s="8">
        <v>238</v>
      </c>
    </row>
    <row r="3" ht="99.95" customHeight="1" spans="1:8">
      <c r="A3" s="4">
        <v>1927</v>
      </c>
      <c r="B3" s="9"/>
      <c r="C3" s="10" t="s">
        <v>11</v>
      </c>
      <c r="D3" s="10" t="s">
        <v>9</v>
      </c>
      <c r="E3" s="10" t="s">
        <v>10</v>
      </c>
      <c r="F3" s="10">
        <v>120</v>
      </c>
      <c r="G3" s="11">
        <f t="shared" si="0"/>
        <v>21600</v>
      </c>
      <c r="H3" s="12">
        <v>180</v>
      </c>
    </row>
    <row r="4" ht="99.95" customHeight="1" spans="1:8">
      <c r="A4" s="4">
        <v>1928</v>
      </c>
      <c r="B4" s="9"/>
      <c r="C4" s="10" t="s">
        <v>12</v>
      </c>
      <c r="D4" s="10" t="s">
        <v>9</v>
      </c>
      <c r="E4" s="10" t="s">
        <v>10</v>
      </c>
      <c r="F4" s="10">
        <v>120</v>
      </c>
      <c r="G4" s="11">
        <f t="shared" si="0"/>
        <v>9000</v>
      </c>
      <c r="H4" s="12">
        <v>75</v>
      </c>
    </row>
    <row r="5" ht="99.95" customHeight="1" spans="1:8">
      <c r="A5" s="4">
        <v>1931</v>
      </c>
      <c r="B5" s="9"/>
      <c r="C5" s="10" t="s">
        <v>13</v>
      </c>
      <c r="D5" s="10" t="s">
        <v>9</v>
      </c>
      <c r="E5" s="10" t="s">
        <v>14</v>
      </c>
      <c r="F5" s="10">
        <v>120</v>
      </c>
      <c r="G5" s="11">
        <f t="shared" si="0"/>
        <v>10200</v>
      </c>
      <c r="H5" s="12">
        <v>85</v>
      </c>
    </row>
    <row r="6" ht="99.95" customHeight="1" spans="1:8">
      <c r="A6" s="4">
        <v>1932</v>
      </c>
      <c r="B6" s="9"/>
      <c r="C6" s="10" t="s">
        <v>15</v>
      </c>
      <c r="D6" s="10" t="s">
        <v>9</v>
      </c>
      <c r="E6" s="10" t="s">
        <v>14</v>
      </c>
      <c r="F6" s="10">
        <v>120</v>
      </c>
      <c r="G6" s="11">
        <f t="shared" si="0"/>
        <v>12000</v>
      </c>
      <c r="H6" s="12">
        <v>100</v>
      </c>
    </row>
    <row r="7" ht="99.95" customHeight="1" spans="1:8">
      <c r="A7" s="4">
        <v>3532</v>
      </c>
      <c r="B7" s="9" t="s">
        <v>1</v>
      </c>
      <c r="C7" s="10" t="s">
        <v>16</v>
      </c>
      <c r="D7" s="10" t="s">
        <v>9</v>
      </c>
      <c r="E7" s="10" t="s">
        <v>10</v>
      </c>
      <c r="F7" s="10">
        <v>120</v>
      </c>
      <c r="G7" s="11">
        <f t="shared" si="0"/>
        <v>9960</v>
      </c>
      <c r="H7" s="12">
        <v>83</v>
      </c>
    </row>
    <row r="8" ht="99.95" customHeight="1" spans="1:8">
      <c r="A8" s="4">
        <v>3533</v>
      </c>
      <c r="B8" s="9" t="s">
        <v>1</v>
      </c>
      <c r="C8" s="10" t="s">
        <v>16</v>
      </c>
      <c r="D8" s="10" t="s">
        <v>9</v>
      </c>
      <c r="E8" s="10" t="s">
        <v>10</v>
      </c>
      <c r="F8" s="10">
        <v>120</v>
      </c>
      <c r="G8" s="11">
        <f t="shared" ref="G8:G18" si="1">SUM(H8*F8)</f>
        <v>11640</v>
      </c>
      <c r="H8" s="12">
        <v>97</v>
      </c>
    </row>
    <row r="9" ht="99.95" customHeight="1" spans="1:8">
      <c r="A9" s="4">
        <v>3534</v>
      </c>
      <c r="B9" s="9" t="s">
        <v>1</v>
      </c>
      <c r="C9" s="10" t="s">
        <v>16</v>
      </c>
      <c r="D9" s="10" t="s">
        <v>9</v>
      </c>
      <c r="E9" s="10" t="s">
        <v>10</v>
      </c>
      <c r="F9" s="10">
        <v>120</v>
      </c>
      <c r="G9" s="11">
        <f t="shared" si="1"/>
        <v>9000</v>
      </c>
      <c r="H9" s="12">
        <v>75</v>
      </c>
    </row>
    <row r="10" ht="99.95" customHeight="1" spans="1:8">
      <c r="A10" s="4">
        <v>3535</v>
      </c>
      <c r="B10" s="9"/>
      <c r="C10" s="10" t="s">
        <v>16</v>
      </c>
      <c r="D10" s="10" t="s">
        <v>9</v>
      </c>
      <c r="E10" s="10" t="s">
        <v>10</v>
      </c>
      <c r="F10" s="10">
        <v>120</v>
      </c>
      <c r="G10" s="11">
        <f t="shared" si="1"/>
        <v>13200</v>
      </c>
      <c r="H10" s="12">
        <v>110</v>
      </c>
    </row>
    <row r="11" ht="92.25" customHeight="1" spans="1:8">
      <c r="A11" s="4">
        <v>3536</v>
      </c>
      <c r="B11" s="9" t="s">
        <v>1</v>
      </c>
      <c r="C11" s="10" t="s">
        <v>16</v>
      </c>
      <c r="D11" s="10" t="s">
        <v>9</v>
      </c>
      <c r="E11" s="10" t="s">
        <v>10</v>
      </c>
      <c r="F11" s="10">
        <v>120</v>
      </c>
      <c r="G11" s="11">
        <f t="shared" si="1"/>
        <v>11520</v>
      </c>
      <c r="H11" s="12">
        <v>96</v>
      </c>
    </row>
    <row r="12" ht="99.95" customHeight="1" spans="1:8">
      <c r="A12" s="4">
        <v>3537</v>
      </c>
      <c r="B12" s="9" t="s">
        <v>1</v>
      </c>
      <c r="C12" s="10" t="s">
        <v>16</v>
      </c>
      <c r="D12" s="10" t="s">
        <v>9</v>
      </c>
      <c r="E12" s="10" t="s">
        <v>10</v>
      </c>
      <c r="F12" s="10">
        <v>120</v>
      </c>
      <c r="G12" s="11">
        <f t="shared" si="1"/>
        <v>9960</v>
      </c>
      <c r="H12" s="12">
        <v>83</v>
      </c>
    </row>
    <row r="13" ht="92.25" customHeight="1" spans="1:8">
      <c r="A13" s="4">
        <v>3538</v>
      </c>
      <c r="B13" s="9" t="s">
        <v>1</v>
      </c>
      <c r="C13" s="10" t="s">
        <v>17</v>
      </c>
      <c r="D13" s="10" t="s">
        <v>9</v>
      </c>
      <c r="E13" s="10" t="s">
        <v>14</v>
      </c>
      <c r="F13" s="10">
        <v>120</v>
      </c>
      <c r="G13" s="11">
        <f t="shared" si="1"/>
        <v>6000</v>
      </c>
      <c r="H13" s="12">
        <v>50</v>
      </c>
    </row>
    <row r="14" ht="95.25" customHeight="1" spans="1:8">
      <c r="A14" s="4">
        <v>3539</v>
      </c>
      <c r="B14" s="9" t="s">
        <v>1</v>
      </c>
      <c r="C14" s="10" t="s">
        <v>17</v>
      </c>
      <c r="D14" s="10" t="s">
        <v>9</v>
      </c>
      <c r="E14" s="10" t="s">
        <v>14</v>
      </c>
      <c r="F14" s="10">
        <v>120</v>
      </c>
      <c r="G14" s="11">
        <f t="shared" si="1"/>
        <v>8880</v>
      </c>
      <c r="H14" s="12">
        <v>74</v>
      </c>
    </row>
    <row r="15" ht="101.25" customHeight="1" spans="1:8">
      <c r="A15" s="4">
        <v>3540</v>
      </c>
      <c r="B15" s="9" t="s">
        <v>1</v>
      </c>
      <c r="C15" s="10" t="s">
        <v>17</v>
      </c>
      <c r="D15" s="10" t="s">
        <v>9</v>
      </c>
      <c r="E15" s="10" t="s">
        <v>14</v>
      </c>
      <c r="F15" s="10">
        <v>120</v>
      </c>
      <c r="G15" s="11">
        <f t="shared" si="1"/>
        <v>8520</v>
      </c>
      <c r="H15" s="12">
        <v>71</v>
      </c>
    </row>
    <row r="16" ht="86.25" customHeight="1" spans="1:8">
      <c r="A16" s="4">
        <v>3541</v>
      </c>
      <c r="B16" s="9" t="s">
        <v>1</v>
      </c>
      <c r="C16" s="10" t="s">
        <v>17</v>
      </c>
      <c r="D16" s="10" t="s">
        <v>9</v>
      </c>
      <c r="E16" s="10" t="s">
        <v>14</v>
      </c>
      <c r="F16" s="10">
        <v>120</v>
      </c>
      <c r="G16" s="11">
        <f t="shared" si="1"/>
        <v>7920</v>
      </c>
      <c r="H16" s="12">
        <v>66</v>
      </c>
    </row>
    <row r="17" ht="99.95" customHeight="1" spans="1:8">
      <c r="A17" s="4">
        <v>3542</v>
      </c>
      <c r="B17" s="9" t="s">
        <v>18</v>
      </c>
      <c r="C17" s="10" t="s">
        <v>17</v>
      </c>
      <c r="D17" s="10" t="s">
        <v>9</v>
      </c>
      <c r="E17" s="10" t="s">
        <v>14</v>
      </c>
      <c r="F17" s="10">
        <v>120</v>
      </c>
      <c r="G17" s="11">
        <f t="shared" si="1"/>
        <v>5640</v>
      </c>
      <c r="H17" s="12">
        <v>47</v>
      </c>
    </row>
    <row r="18" ht="99.95" customHeight="1" spans="1:8">
      <c r="A18" s="4">
        <v>3543</v>
      </c>
      <c r="B18" s="13" t="s">
        <v>1</v>
      </c>
      <c r="C18" s="14" t="s">
        <v>17</v>
      </c>
      <c r="D18" s="14" t="s">
        <v>9</v>
      </c>
      <c r="E18" s="14" t="s">
        <v>14</v>
      </c>
      <c r="F18" s="14">
        <v>120</v>
      </c>
      <c r="G18" s="15">
        <f t="shared" si="1"/>
        <v>7920</v>
      </c>
      <c r="H18" s="16">
        <v>66</v>
      </c>
    </row>
    <row r="19" ht="15.25" spans="5:8">
      <c r="E19" s="17"/>
      <c r="F19" s="18" t="s">
        <v>19</v>
      </c>
      <c r="G19" s="19">
        <f>SUM(G7:G18)</f>
        <v>110160</v>
      </c>
      <c r="H19" s="19">
        <f>SUM(H7:H18)</f>
        <v>918</v>
      </c>
    </row>
    <row r="20" ht="15.25" spans="5:7">
      <c r="E20" s="17"/>
      <c r="F20" s="20" t="s">
        <v>20</v>
      </c>
      <c r="G20" s="21">
        <f>G19/12*3</f>
        <v>27540</v>
      </c>
    </row>
  </sheetData>
  <pageMargins left="0.708661417322835" right="0.708661417322835" top="0.748031496062992" bottom="0.748031496062992" header="0.31496062992126" footer="0.31496062992126"/>
  <pageSetup paperSize="9" scale="4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2025-06-19T15:55:00Z</dcterms:created>
  <dcterms:modified xsi:type="dcterms:W3CDTF">2025-06-26T20:19:39Z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54D1329C69B74B0E9F185AA87AC604A0_13</vt:lpwstr>
  </property>
  <property fmtid="{D5CDD505-2E9C-101B-9397-08002B2CF9AE}" pid="3" name="KSOProductBuildVer">
    <vt:lpwstr>1049-12.2.0.21546</vt:lpwstr>
  </property>
</Properties>
</file>